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ภายใน+ภายนอก 1 คูหา (2)" sheetId="1" state="visible" r:id="rId2"/>
    <sheet name="ภายใน+ภายนอก 2 คูหา" sheetId="2" state="visible" r:id="rId3"/>
    <sheet name="Sheet1" sheetId="3" state="visible" r:id="rId4"/>
  </sheets>
  <definedNames>
    <definedName function="false" hidden="false" localSheetId="0" name="_xlnm.Print_Area" vbProcedure="false">'ภายใน+ภายนอก 1 คูหา (2)'!$A$1:$L$35</definedName>
    <definedName function="false" hidden="false" localSheetId="1" name="_xlnm.Print_Area" vbProcedure="false">'ภายใน+ภายนอก 2 คูหา'!$A$1:$L$35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<sst xmlns="http://schemas.openxmlformats.org/spreadsheetml/2006/main" count="182" uniqueCount="82">
  <si>
    <t xml:space="preserve">BOQ  ปริมาณงาน  Renovate สาขา  Phase 2  ตึก 1 คูหา </t>
  </si>
  <si>
    <t xml:space="preserve">ลำดับ</t>
  </si>
  <si>
    <t xml:space="preserve">รายละเอียด</t>
  </si>
  <si>
    <t xml:space="preserve">ยี่ห้อ / ขนาด </t>
  </si>
  <si>
    <t xml:space="preserve">จำนวน</t>
  </si>
  <si>
    <t xml:space="preserve">หน่วย</t>
  </si>
  <si>
    <t xml:space="preserve">ค่าของ </t>
  </si>
  <si>
    <t xml:space="preserve">ค่า แรง </t>
  </si>
  <si>
    <t xml:space="preserve">ค่าของ+ค่าแรง</t>
  </si>
  <si>
    <t xml:space="preserve">หมายเหตุ</t>
  </si>
  <si>
    <t xml:space="preserve">บาท/หน่วย</t>
  </si>
  <si>
    <t xml:space="preserve">เป็นเงิน(บาท)</t>
  </si>
  <si>
    <t xml:space="preserve">รวม (บาท)</t>
  </si>
  <si>
    <t xml:space="preserve">งานส่วนภายในสำนักงาน</t>
  </si>
  <si>
    <t xml:space="preserve">งานกั้นผนังเบา 1 ด้าน </t>
  </si>
  <si>
    <t xml:space="preserve">โครงอลูมิเนียมซีลาย กรุด้วยแผ่นยิปซั่มบอร์ดฉาบเรียบ </t>
  </si>
  <si>
    <t xml:space="preserve"> ยี่ห้อ ช้าง หนา 9.0 มม. ขนาดพื้นที่  2.80 เมตร สูง 2.70 เมตร </t>
  </si>
  <si>
    <t xml:space="preserve">ตร.ม</t>
  </si>
  <si>
    <t xml:space="preserve">งานทาสีผนังเบา 1 ด้าน</t>
  </si>
  <si>
    <t xml:space="preserve">ทาสีขาว</t>
  </si>
  <si>
    <t xml:space="preserve"> TOA เบอร์สี 504</t>
  </si>
  <si>
    <t xml:space="preserve">งานติดตั้งประตูเลื่อนบานสไลด์</t>
  </si>
  <si>
    <t xml:space="preserve">กรอบประตูอลูมิเนียม สีอลูมิเนียม </t>
  </si>
  <si>
    <t xml:space="preserve">หนา 1.2 มม. กระจกสีเขียวใส หนา 6.0 มม. ขนาดประตูกว้าง 1.0 เมตร สูง 2.0 เมตร </t>
  </si>
  <si>
    <t xml:space="preserve">งานติดตั้งฝ้าทีบาร์</t>
  </si>
  <si>
    <t xml:space="preserve">เสริมโครงเหล็กรับฝ้าทีบาร์ (ดูแบบขยาย) </t>
  </si>
  <si>
    <t xml:space="preserve">ยี่ห้อ ช้างหรือ SCG ขนาด 60*60 ซม. สีขาว พื้นที่</t>
  </si>
  <si>
    <t xml:space="preserve">ถ้ามีพื้นสำเร็จสูงไม่เกิน 3.50 เมตรไม่ทำฝ้า</t>
  </si>
  <si>
    <t xml:space="preserve">งานทาสีผนังภายใน</t>
  </si>
  <si>
    <t xml:space="preserve">งานติดตั้งหลอดไฟ โคมไฟสะท้อนแสง</t>
  </si>
  <si>
    <t xml:space="preserve">ชุดโคมไฟตะแกรงยาว สะท้อนแสง แบบหลอดยาวคู่ + หลอดไฟ LED 18 วัตต์ (ติดลอยเพดานพื้นสำเร็จ ฝ้าทีบาร์ ) เดินสายจากสวิทช์มาโคมไฟ ใช้สายไฟ THW 1.5 sq.mm.ยี่ห้อ ไทยยาซากิ ร้อยในท่อพีวีซีสีขาว </t>
  </si>
  <si>
    <t xml:space="preserve">โคมตะแกรงสะท้อนแสงหลอดคู่ ยี่ห้อโคม Delight + หลอด T8 ขนาด 2 x 18 W 
สายไฟ ยี่ห้อ ไทยยาซากิ หรือ บางกอกเคเบิ้ล</t>
  </si>
  <si>
    <t xml:space="preserve">โคม</t>
  </si>
  <si>
    <t xml:space="preserve">งานติดตั้ง สวิทช์ เปิด-ปิดไฟ 1 บ็อก 2 สวิทช์ </t>
  </si>
  <si>
    <t xml:space="preserve">ชุด สวิทช์ บ็อก ฝาครอบใช้ยี่ห้อช้าง เดินสายไฟเมนจากตู้โหลดมาสวิทช์ ใช้สายไฟ THW 1.5 sq.mm ยี่ห้อ ไทยยาซากิ เดินลอยติดผนัง ร้อยในท่อพีวีซี สีขาว </t>
  </si>
  <si>
    <t xml:space="preserve">จุด</t>
  </si>
  <si>
    <t xml:space="preserve">งานติดตั้งแอร์ ภายใน 1 ตัว</t>
  </si>
  <si>
    <t xml:space="preserve">แอร์ขนาด 18,000 บีทียู/ชั่วโมงแบบติดผนัง</t>
  </si>
  <si>
    <t xml:space="preserve">CENTRAL AIR  รุ่นธรรมดา ไฟ 220 V.</t>
  </si>
  <si>
    <t xml:space="preserve">ตัว</t>
  </si>
  <si>
    <t xml:space="preserve">เสนอราคาได้ 1 ยี่ห้อเท่านั้น</t>
  </si>
  <si>
    <t xml:space="preserve">Star air รุ่นธรรมดา ไฟ 220 V.  </t>
  </si>
  <si>
    <t xml:space="preserve">Carrier  รุ่นธรรมดา ไฟ 220 V.  </t>
  </si>
  <si>
    <t xml:space="preserve">ติดตั้งอลูมิเนียมกระจกบานตาย หน้าสาขา </t>
  </si>
  <si>
    <t xml:space="preserve">กรอบอลูมิเนียม สีอลูมิเนียม บานตาย ทางงเข้า กระจกสีเขียวใส หนา 6 มม.</t>
  </si>
  <si>
    <t xml:space="preserve">ขนาด 3.80*2.70 เมตร หักประตู ขนาด 1*2 เมตร </t>
  </si>
  <si>
    <t xml:space="preserve">ประตูบานสวิง ทางเข้าหน้าสาขา</t>
  </si>
  <si>
    <t xml:space="preserve">บานประตูสวิง </t>
  </si>
  <si>
    <t xml:space="preserve">กรอบอลูมิเนียมสีอลูมิเนียมหนา 1.2 มม. กระจกสีเขียวใส หนา 6 มม. ขนาด 1*2 เมตร</t>
  </si>
  <si>
    <t xml:space="preserve">งานทาสีเขียว เสาด้านหน้าสาขา</t>
  </si>
  <si>
    <t xml:space="preserve">งานสี</t>
  </si>
  <si>
    <t xml:space="preserve">ทาสีเสา 2 ต้นหน้าสาขา เป็นสีเขียว ยี่ห้อสี TOA 4 Seasons เบอร์ 7573</t>
  </si>
  <si>
    <t xml:space="preserve">งานส่วนป้ายภายนอก</t>
  </si>
  <si>
    <t xml:space="preserve">ป้ายคัทใหญ่ (ป้ายบน) </t>
  </si>
  <si>
    <t xml:space="preserve">ขนาดป้ายกว้าง 4.60 เมตร สูง 5.50 เมตร (ดูแบบขยายโครงสร้างประกอบ การถอดได้) </t>
  </si>
  <si>
    <t xml:space="preserve">โครงสร้างป้ายหลัก ใช้เหล็กกล่องขนาด 1-1/2" * 1-1/2" หนา 2.0 มม. เหล็กซอย ใช้เหล็กกล่องขนาด 1" * 1" หนา 1.5 มม. + ทาสีกันสนิมป้ายสีดำ + กรุปิดด้วยแผ่นอลูซิงค์ สีบรอนซ์ หนา 0.35 มม. + ดึงป้ายไวนิล(ไวนิลบริษัทเฮงจัดส่งให้) โครงสร้างถอดประกอบได้</t>
  </si>
  <si>
    <t xml:space="preserve">งานไฟสปอตไลท์ส่องป้ายคัทใหญ่</t>
  </si>
  <si>
    <t xml:space="preserve">ติดตั้งไฟส่องป้าย 2 ดวง ควบคุมเปิด-ปิดไฟ ด้วย Timer</t>
  </si>
  <si>
    <t xml:space="preserve">ใช้สปอตไลท์ LED ขนาด 100 วัตต์ ยี่ห้อ EVE DOB Better IP 65 แบบ Daylight + Timer เปิด-ปิด ไฟยี่ห้อ Haco รุ่น TM-B20 มีแบตสำรองในตัว </t>
  </si>
  <si>
    <t xml:space="preserve">ดวง</t>
  </si>
  <si>
    <t xml:space="preserve">ป้ายคัลเล็ก (ป้ายล่าง)</t>
  </si>
  <si>
    <t xml:space="preserve">ขนาดป้ายกว้าง 3.80 เมตร สูง 0.9 เมตร  (ดูแบบขยายโครงสร้างประกอบ การถอดได้) </t>
  </si>
  <si>
    <t xml:space="preserve">โครงป้ายเทาวเวอร์</t>
  </si>
  <si>
    <t xml:space="preserve">ขนาดป้ายกว้าง 0.2 เมตร สูง 1.80 เมตร (ดูแบบขยายโครงสร้างประกอบ การถอดได้)</t>
  </si>
  <si>
    <t xml:space="preserve">โครงสร้างป้ายหลัก ใช้เหล็กกล่องขนาด 1" * 1" หนา 1.5 มม. เหล็กซอย ใช้เหล็กกล่องขนาด 5/8" * 5/8" หนา 1.2 มม. + ทาสีกันสนิมโครงสร้างสีดำ +( ติดกล่องป้ายเทาเวอร์ขนาดกว้าง1.22 เมตร สูง 0.8 เมตร บริษัท เฮงจัดให้) โครงสร้างถอดประกอบได้</t>
  </si>
  <si>
    <t xml:space="preserve">รวมเงิน</t>
  </si>
  <si>
    <t xml:space="preserve">....................................................</t>
  </si>
  <si>
    <t xml:space="preserve">ค่าดำเนินการ............. %</t>
  </si>
  <si>
    <t xml:space="preserve">นาย...........................................</t>
  </si>
  <si>
    <t xml:space="preserve">Vat 7 %</t>
  </si>
  <si>
    <t xml:space="preserve">ผู้เสนอราคา</t>
  </si>
  <si>
    <t xml:space="preserve">ราคารวมภาษีมูลค่าพิ่มรวมทั้งสิ้น</t>
  </si>
  <si>
    <t xml:space="preserve">วันที่........./............./..............</t>
  </si>
  <si>
    <t xml:space="preserve">BOQ  ปริมาณงาน  Renovate สาขา  Phase 2  ตึก 2 คูหา </t>
  </si>
  <si>
    <t xml:space="preserve"> ยี่ห้อ ช้าง หนา 9.0 มม. ขนาดพื้นที่  6.60 เมตร สูง 2.70 เมตร </t>
  </si>
  <si>
    <t xml:space="preserve">งานติดตั้งแอร์ ภายใน 2 ตัว</t>
  </si>
  <si>
    <t xml:space="preserve">ขนาด 7.60*2.70 เมตร หักประตู ขนาด 1*2 เมตร </t>
  </si>
  <si>
    <t xml:space="preserve">ขนาดป้ายกว้าง 8.40 เมตร สูง 5.50 เมตร (ดูแบบขยายโครงสร้างประกอบ การถอดได้)</t>
  </si>
  <si>
    <t xml:space="preserve">โครงสร้างป้ายหลัก ใช้เหล็กกล่องขนาด 1-1/2" * 1-1/2" หนา 2.0 มม. เหล็กซอย ใช้เหล็กกล่องขนาด 1" * 1" หนา 1.5 มม. + ทาสีกันสนิมป้ายสีดำ + กรุปิดด้วยแผ่นอลูซิงค์สีบรอนซ์ หนา 0.35 มม. + ดึงป้ายไวนิล(ไวนิลบริษัทเฮงจัดส่งให้) โครงถอดประกอบได้</t>
  </si>
  <si>
    <t xml:space="preserve">ติดตั้งไฟส่องป้าย 3 ดวง ควบคุมเปิด-ปิดไฟ ด้วย Timer</t>
  </si>
  <si>
    <t xml:space="preserve">ขนาดป้ายกว้าง 7.60 เมตร สูง 0.9 เมตร (ดูแบบขยายโครงสร้างประกอบ การถอดได้)</t>
  </si>
  <si>
    <t xml:space="preserve">โครงสร้างป้ายหลัก ใช้เหล็กกล่องขนาด 1" * 1" หนา 1.5 มม. เหล็กซอย ใช้เหล็กกล่องขนาด 5/8" * 5/8" หนา 1.2 มม. + ทาสีกันสนิมโครงสร้างสีดำ +( ติดกล่องป้ายเทาเวอร์ขนาดกว้าง1.22 เมตร สูง 0.8 เมตร บริษัท เฮงจัดให้) โครงถอดประกอบได้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</si>
</sst>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_-* #,##0.00_-;\-* #,##0.00_-;_-* \-??_-;_-@_-"/>
    <numFmt numFmtId="167" formatCode="0.00"/>
    <numFmt numFmtId="168" formatCode="0.0"/>
  </numFmts>
  <fonts count="12">
    <font>
      <sz val="11"/>
      <color rgb="FF000000"/>
      <name val="Tahoma"/>
      <family val="2"/>
      <charset val="222"/>
    </font>
    <font>
      <sz val="10"/>
      <name val="Arial"/>
      <family val="0"/>
      <charset val="222"/>
    </font>
    <font>
      <sz val="10"/>
      <name val="Arial"/>
      <family val="0"/>
      <charset val="222"/>
    </font>
    <font>
      <sz val="10"/>
      <name val="Arial"/>
      <family val="0"/>
      <charset val="222"/>
    </font>
    <font>
      <b val="true"/>
      <sz val="20"/>
      <color rgb="FF000000"/>
      <name val="Angsana New"/>
      <family val="1"/>
      <charset val="1"/>
    </font>
    <font>
      <b val="true"/>
      <sz val="14"/>
      <name val="Angsana New"/>
      <family val="1"/>
      <charset val="1"/>
    </font>
    <font>
      <b val="true"/>
      <sz val="14"/>
      <color rgb="FF000000"/>
      <name val="Angsana New"/>
      <family val="1"/>
      <charset val="1"/>
    </font>
    <font>
      <sz val="14"/>
      <color rgb="FF000000"/>
      <name val="Angsana New"/>
      <family val="1"/>
      <charset val="222"/>
    </font>
    <font>
      <sz val="14"/>
      <color rgb="FF000000"/>
      <name val="Angsana New"/>
      <family val="1"/>
      <charset val="1"/>
    </font>
    <font>
      <b val="true"/>
      <sz val="16"/>
      <color rgb="FF0000CC"/>
      <name val="Angsana New"/>
      <family val="1"/>
      <charset val="1"/>
    </font>
    <font>
      <sz val="14"/>
      <name val="Angsana New"/>
      <family val="1"/>
      <charset val="222"/>
    </font>
    <font>
      <b val="true"/>
      <sz val="16"/>
      <color rgb="FFC00000"/>
      <name val="Angsana New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C5E0B4"/>
        <bgColor rgb="FFCCFFCC"/>
      </patternFill>
    </fill>
    <fill>
      <patternFill patternType="solid">
        <fgColor rgb="FFFFFFFF"/>
        <bgColor rgb="FFFBE5D6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/>
      <top style="double"/>
      <bottom/>
      <diagonal/>
    </border>
    <border diagonalUp="false" diagonalDown="false">
      <left/>
      <right/>
      <top style="double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0</xdr:row>
      <xdr:rowOff>38160</xdr:rowOff>
    </xdr:from>
    <xdr:to>
      <xdr:col>1</xdr:col>
      <xdr:colOff>561240</xdr:colOff>
      <xdr:row>1</xdr:row>
      <xdr:rowOff>227880</xdr:rowOff>
    </xdr:to>
    <xdr:pic>
      <xdr:nvPicPr>
        <xdr:cNvPr id="0" name="Picture 14" descr=""/>
        <xdr:cNvPicPr/>
      </xdr:nvPicPr>
      <xdr:blipFill>
        <a:blip r:embed="rId1"/>
        <a:stretch/>
      </xdr:blipFill>
      <xdr:spPr>
        <a:xfrm>
          <a:off x="57240" y="38160"/>
          <a:ext cx="847440" cy="696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0</xdr:row>
      <xdr:rowOff>38160</xdr:rowOff>
    </xdr:from>
    <xdr:to>
      <xdr:col>1</xdr:col>
      <xdr:colOff>561240</xdr:colOff>
      <xdr:row>1</xdr:row>
      <xdr:rowOff>227880</xdr:rowOff>
    </xdr:to>
    <xdr:pic>
      <xdr:nvPicPr>
        <xdr:cNvPr id="1" name="Picture 14" descr=""/>
        <xdr:cNvPicPr/>
      </xdr:nvPicPr>
      <xdr:blipFill>
        <a:blip r:embed="rId1"/>
        <a:stretch/>
      </xdr:blipFill>
      <xdr:spPr>
        <a:xfrm>
          <a:off x="57240" y="38160"/>
          <a:ext cx="847440" cy="696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N47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C33" activeCellId="0" sqref="C33"/>
    </sheetView>
  </sheetViews>
  <sheetFormatPr defaultColWidth="8.64453125" defaultRowHeight="14.25" zeroHeight="false" outlineLevelRow="0" outlineLevelCol="0"/>
  <cols>
    <col collapsed="false" customWidth="true" hidden="false" outlineLevel="0" max="1" min="1" style="0" width="4.5"/>
    <col collapsed="false" customWidth="true" hidden="false" outlineLevel="0" max="3" min="2" style="1" width="38.88"/>
    <col collapsed="false" customWidth="true" hidden="false" outlineLevel="0" max="4" min="4" style="2" width="56.13"/>
    <col collapsed="false" customWidth="true" hidden="false" outlineLevel="0" max="5" min="5" style="0" width="6.88"/>
    <col collapsed="false" customWidth="true" hidden="false" outlineLevel="0" max="6" min="6" style="0" width="6.25"/>
    <col collapsed="false" customWidth="true" hidden="false" outlineLevel="0" max="7" min="7" style="0" width="8.75"/>
    <col collapsed="false" customWidth="true" hidden="false" outlineLevel="0" max="8" min="8" style="0" width="10.62"/>
    <col collapsed="false" customWidth="true" hidden="false" outlineLevel="0" max="9" min="9" style="0" width="9"/>
    <col collapsed="false" customWidth="true" hidden="false" outlineLevel="0" max="10" min="10" style="0" width="10"/>
    <col collapsed="false" customWidth="true" hidden="false" outlineLevel="0" max="11" min="11" style="0" width="11.5"/>
    <col collapsed="false" customWidth="true" hidden="false" outlineLevel="0" max="12" min="12" style="0" width="20.75"/>
  </cols>
  <sheetData>
    <row r="1" customFormat="false" ht="39.9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false" ht="23.2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21" hidden="false" customHeight="true" outlineLevel="0" collapsed="false">
      <c r="A3" s="4" t="s">
        <v>1</v>
      </c>
      <c r="B3" s="4" t="s">
        <v>2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7</v>
      </c>
      <c r="J3" s="4"/>
      <c r="K3" s="4" t="s">
        <v>8</v>
      </c>
      <c r="L3" s="4" t="s">
        <v>9</v>
      </c>
    </row>
    <row r="4" customFormat="false" ht="21" hidden="false" customHeight="false" outlineLevel="0" collapsed="false">
      <c r="A4" s="4"/>
      <c r="B4" s="4"/>
      <c r="C4" s="4"/>
      <c r="D4" s="4"/>
      <c r="E4" s="4"/>
      <c r="F4" s="4"/>
      <c r="G4" s="5" t="s">
        <v>10</v>
      </c>
      <c r="H4" s="5" t="s">
        <v>11</v>
      </c>
      <c r="I4" s="5" t="s">
        <v>10</v>
      </c>
      <c r="J4" s="5" t="s">
        <v>11</v>
      </c>
      <c r="K4" s="5" t="s">
        <v>12</v>
      </c>
      <c r="L4" s="4"/>
    </row>
    <row r="5" customFormat="false" ht="21" hidden="false" customHeight="false" outlineLevel="0" collapsed="false">
      <c r="A5" s="6" t="n">
        <v>1</v>
      </c>
      <c r="B5" s="7" t="s">
        <v>13</v>
      </c>
      <c r="C5" s="7"/>
      <c r="D5" s="8"/>
      <c r="E5" s="9"/>
      <c r="F5" s="9"/>
      <c r="G5" s="9"/>
      <c r="H5" s="9"/>
      <c r="I5" s="10"/>
      <c r="J5" s="10"/>
      <c r="K5" s="10"/>
      <c r="L5" s="9"/>
    </row>
    <row r="6" customFormat="false" ht="23.25" hidden="false" customHeight="false" outlineLevel="0" collapsed="false">
      <c r="A6" s="11" t="n">
        <v>1.1</v>
      </c>
      <c r="B6" s="12" t="s">
        <v>14</v>
      </c>
      <c r="C6" s="13" t="s">
        <v>15</v>
      </c>
      <c r="D6" s="13" t="s">
        <v>16</v>
      </c>
      <c r="E6" s="14" t="n">
        <v>7.56</v>
      </c>
      <c r="F6" s="11" t="s">
        <v>17</v>
      </c>
      <c r="G6" s="11"/>
      <c r="H6" s="15"/>
      <c r="I6" s="16"/>
      <c r="J6" s="16"/>
      <c r="K6" s="17"/>
      <c r="L6" s="18"/>
    </row>
    <row r="7" customFormat="false" ht="23.25" hidden="false" customHeight="false" outlineLevel="0" collapsed="false">
      <c r="A7" s="11" t="n">
        <v>1.2</v>
      </c>
      <c r="B7" s="12" t="s">
        <v>18</v>
      </c>
      <c r="C7" s="12" t="s">
        <v>19</v>
      </c>
      <c r="D7" s="13" t="s">
        <v>20</v>
      </c>
      <c r="E7" s="14" t="n">
        <v>7.56</v>
      </c>
      <c r="F7" s="11" t="s">
        <v>17</v>
      </c>
      <c r="G7" s="11"/>
      <c r="H7" s="15" t="n">
        <f aca="false">E7*G7</f>
        <v>0</v>
      </c>
      <c r="I7" s="16"/>
      <c r="J7" s="16" t="n">
        <f aca="false">I7*E7</f>
        <v>0</v>
      </c>
      <c r="K7" s="17" t="n">
        <f aca="false">SUM(H7,J7)</f>
        <v>0</v>
      </c>
      <c r="L7" s="18"/>
    </row>
    <row r="8" customFormat="false" ht="23.25" hidden="false" customHeight="false" outlineLevel="0" collapsed="false">
      <c r="A8" s="11" t="n">
        <v>1.3</v>
      </c>
      <c r="B8" s="12" t="s">
        <v>21</v>
      </c>
      <c r="C8" s="13" t="s">
        <v>22</v>
      </c>
      <c r="D8" s="13" t="s">
        <v>23</v>
      </c>
      <c r="E8" s="14" t="n">
        <v>2</v>
      </c>
      <c r="F8" s="11" t="s">
        <v>17</v>
      </c>
      <c r="G8" s="11"/>
      <c r="H8" s="15" t="n">
        <f aca="false">E8*G8</f>
        <v>0</v>
      </c>
      <c r="I8" s="16"/>
      <c r="J8" s="16" t="n">
        <f aca="false">I8*E8</f>
        <v>0</v>
      </c>
      <c r="K8" s="17" t="n">
        <f aca="false">SUM(H8,J8)</f>
        <v>0</v>
      </c>
      <c r="L8" s="18"/>
    </row>
    <row r="9" customFormat="false" ht="42" hidden="false" customHeight="false" outlineLevel="0" collapsed="false">
      <c r="A9" s="11" t="n">
        <v>1.4</v>
      </c>
      <c r="B9" s="12" t="s">
        <v>24</v>
      </c>
      <c r="C9" s="13" t="s">
        <v>25</v>
      </c>
      <c r="D9" s="13" t="s">
        <v>26</v>
      </c>
      <c r="E9" s="14" t="n">
        <v>22.8</v>
      </c>
      <c r="F9" s="11" t="s">
        <v>17</v>
      </c>
      <c r="G9" s="11"/>
      <c r="H9" s="15" t="n">
        <f aca="false">E9*G9</f>
        <v>0</v>
      </c>
      <c r="I9" s="16"/>
      <c r="J9" s="16" t="n">
        <f aca="false">I9*E9</f>
        <v>0</v>
      </c>
      <c r="K9" s="17" t="n">
        <f aca="false">SUM(H9,J9)</f>
        <v>0</v>
      </c>
      <c r="L9" s="11" t="s">
        <v>27</v>
      </c>
    </row>
    <row r="10" customFormat="false" ht="21.95" hidden="false" customHeight="true" outlineLevel="0" collapsed="false">
      <c r="A10" s="11" t="n">
        <v>1.5</v>
      </c>
      <c r="B10" s="12" t="s">
        <v>28</v>
      </c>
      <c r="C10" s="12" t="s">
        <v>19</v>
      </c>
      <c r="D10" s="13" t="s">
        <v>20</v>
      </c>
      <c r="E10" s="14" t="n">
        <v>32.4</v>
      </c>
      <c r="F10" s="11" t="s">
        <v>17</v>
      </c>
      <c r="G10" s="11"/>
      <c r="H10" s="15" t="n">
        <f aca="false">E10*G10</f>
        <v>0</v>
      </c>
      <c r="I10" s="16"/>
      <c r="J10" s="16" t="n">
        <f aca="false">I10*E10</f>
        <v>0</v>
      </c>
      <c r="K10" s="17" t="n">
        <f aca="false">SUM(H10,J10)</f>
        <v>0</v>
      </c>
      <c r="L10" s="18"/>
    </row>
    <row r="11" customFormat="false" ht="84" hidden="false" customHeight="false" outlineLevel="0" collapsed="false">
      <c r="A11" s="11" t="n">
        <v>1.6</v>
      </c>
      <c r="B11" s="19" t="s">
        <v>29</v>
      </c>
      <c r="C11" s="13" t="s">
        <v>30</v>
      </c>
      <c r="D11" s="20" t="s">
        <v>31</v>
      </c>
      <c r="E11" s="14" t="n">
        <v>4</v>
      </c>
      <c r="F11" s="11" t="s">
        <v>32</v>
      </c>
      <c r="G11" s="11"/>
      <c r="H11" s="15" t="n">
        <f aca="false">E11*G11</f>
        <v>0</v>
      </c>
      <c r="I11" s="16"/>
      <c r="J11" s="16" t="n">
        <f aca="false">I11*E11</f>
        <v>0</v>
      </c>
      <c r="K11" s="17" t="n">
        <f aca="false">SUM(H11,J11)</f>
        <v>0</v>
      </c>
      <c r="L11" s="18"/>
    </row>
    <row r="12" customFormat="false" ht="42" hidden="false" customHeight="false" outlineLevel="0" collapsed="false">
      <c r="A12" s="11" t="n">
        <v>1.7</v>
      </c>
      <c r="B12" s="19" t="s">
        <v>33</v>
      </c>
      <c r="C12" s="19"/>
      <c r="D12" s="13" t="s">
        <v>34</v>
      </c>
      <c r="E12" s="14" t="n">
        <v>1</v>
      </c>
      <c r="F12" s="11" t="s">
        <v>35</v>
      </c>
      <c r="G12" s="11"/>
      <c r="H12" s="15" t="n">
        <f aca="false">E12*G12</f>
        <v>0</v>
      </c>
      <c r="I12" s="16"/>
      <c r="J12" s="16" t="n">
        <f aca="false">I12*E12</f>
        <v>0</v>
      </c>
      <c r="K12" s="17" t="n">
        <f aca="false">SUM(H12,J12)</f>
        <v>0</v>
      </c>
      <c r="L12" s="18"/>
    </row>
    <row r="13" customFormat="false" ht="21" hidden="false" customHeight="true" outlineLevel="0" collapsed="false">
      <c r="A13" s="11" t="n">
        <v>1.8</v>
      </c>
      <c r="B13" s="13" t="s">
        <v>36</v>
      </c>
      <c r="C13" s="13" t="s">
        <v>37</v>
      </c>
      <c r="D13" s="13" t="s">
        <v>38</v>
      </c>
      <c r="E13" s="14" t="n">
        <v>1</v>
      </c>
      <c r="F13" s="11" t="s">
        <v>39</v>
      </c>
      <c r="G13" s="11"/>
      <c r="H13" s="15" t="n">
        <f aca="false">E13*G13</f>
        <v>0</v>
      </c>
      <c r="I13" s="16"/>
      <c r="J13" s="16" t="n">
        <f aca="false">I13*E13</f>
        <v>0</v>
      </c>
      <c r="K13" s="17" t="n">
        <f aca="false">SUM(H13,J13)</f>
        <v>0</v>
      </c>
      <c r="L13" s="11" t="s">
        <v>40</v>
      </c>
    </row>
    <row r="14" customFormat="false" ht="23.25" hidden="false" customHeight="false" outlineLevel="0" collapsed="false">
      <c r="A14" s="11"/>
      <c r="B14" s="13"/>
      <c r="C14" s="13"/>
      <c r="D14" s="13" t="s">
        <v>41</v>
      </c>
      <c r="E14" s="14" t="n">
        <v>1</v>
      </c>
      <c r="F14" s="11" t="s">
        <v>39</v>
      </c>
      <c r="G14" s="11"/>
      <c r="H14" s="15" t="n">
        <f aca="false">E14*G14</f>
        <v>0</v>
      </c>
      <c r="I14" s="16"/>
      <c r="J14" s="16" t="n">
        <f aca="false">I14*E14</f>
        <v>0</v>
      </c>
      <c r="K14" s="17" t="n">
        <f aca="false">SUM(H14,J14)</f>
        <v>0</v>
      </c>
      <c r="L14" s="11"/>
    </row>
    <row r="15" customFormat="false" ht="23.25" hidden="false" customHeight="false" outlineLevel="0" collapsed="false">
      <c r="A15" s="11"/>
      <c r="B15" s="13"/>
      <c r="C15" s="13"/>
      <c r="D15" s="13" t="s">
        <v>42</v>
      </c>
      <c r="E15" s="14" t="n">
        <v>1</v>
      </c>
      <c r="F15" s="11" t="s">
        <v>39</v>
      </c>
      <c r="G15" s="11"/>
      <c r="H15" s="15" t="n">
        <f aca="false">E15*G15</f>
        <v>0</v>
      </c>
      <c r="I15" s="16"/>
      <c r="J15" s="16" t="n">
        <f aca="false">I15*E15</f>
        <v>0</v>
      </c>
      <c r="K15" s="17" t="n">
        <f aca="false">SUM(H15,J15)</f>
        <v>0</v>
      </c>
      <c r="L15" s="11"/>
    </row>
    <row r="16" customFormat="false" ht="42" hidden="false" customHeight="false" outlineLevel="0" collapsed="false">
      <c r="A16" s="11" t="n">
        <v>1.9</v>
      </c>
      <c r="B16" s="12" t="s">
        <v>43</v>
      </c>
      <c r="C16" s="13" t="s">
        <v>44</v>
      </c>
      <c r="D16" s="13" t="s">
        <v>45</v>
      </c>
      <c r="E16" s="14" t="n">
        <v>8.26</v>
      </c>
      <c r="F16" s="11" t="s">
        <v>17</v>
      </c>
      <c r="G16" s="11"/>
      <c r="H16" s="15" t="n">
        <f aca="false">E16*G16</f>
        <v>0</v>
      </c>
      <c r="I16" s="16"/>
      <c r="J16" s="16" t="n">
        <f aca="false">I16*E16</f>
        <v>0</v>
      </c>
      <c r="K16" s="17" t="n">
        <f aca="false">SUM(H16,J16)</f>
        <v>0</v>
      </c>
      <c r="L16" s="21"/>
    </row>
    <row r="17" customFormat="false" ht="23.25" hidden="false" customHeight="false" outlineLevel="0" collapsed="false">
      <c r="A17" s="22" t="n">
        <v>1.1</v>
      </c>
      <c r="B17" s="12" t="s">
        <v>46</v>
      </c>
      <c r="C17" s="12" t="s">
        <v>47</v>
      </c>
      <c r="D17" s="13" t="s">
        <v>48</v>
      </c>
      <c r="E17" s="14" t="n">
        <v>2</v>
      </c>
      <c r="F17" s="11" t="s">
        <v>17</v>
      </c>
      <c r="G17" s="11"/>
      <c r="H17" s="15" t="n">
        <f aca="false">E17*G17</f>
        <v>0</v>
      </c>
      <c r="I17" s="16"/>
      <c r="J17" s="16" t="n">
        <f aca="false">I17*E17</f>
        <v>0</v>
      </c>
      <c r="K17" s="17" t="n">
        <f aca="false">SUM(H17,J17)</f>
        <v>0</v>
      </c>
      <c r="L17" s="21"/>
    </row>
    <row r="18" customFormat="false" ht="23.25" hidden="false" customHeight="false" outlineLevel="0" collapsed="false">
      <c r="A18" s="22" t="n">
        <v>1.11</v>
      </c>
      <c r="B18" s="12" t="s">
        <v>49</v>
      </c>
      <c r="C18" s="12" t="s">
        <v>50</v>
      </c>
      <c r="D18" s="13" t="s">
        <v>51</v>
      </c>
      <c r="E18" s="14" t="n">
        <v>3</v>
      </c>
      <c r="F18" s="11" t="s">
        <v>17</v>
      </c>
      <c r="G18" s="11"/>
      <c r="H18" s="15" t="n">
        <f aca="false">E18*G18</f>
        <v>0</v>
      </c>
      <c r="I18" s="16"/>
      <c r="J18" s="16" t="n">
        <f aca="false">I18*E18</f>
        <v>0</v>
      </c>
      <c r="K18" s="17" t="n">
        <f aca="false">SUM(H18,J18)</f>
        <v>0</v>
      </c>
      <c r="L18" s="11"/>
      <c r="M18" s="23"/>
    </row>
    <row r="19" customFormat="false" ht="23.25" hidden="false" customHeight="false" outlineLevel="0" collapsed="false">
      <c r="A19" s="6" t="n">
        <v>2</v>
      </c>
      <c r="B19" s="7" t="s">
        <v>52</v>
      </c>
      <c r="C19" s="24"/>
      <c r="D19" s="25"/>
      <c r="E19" s="26"/>
      <c r="F19" s="27"/>
      <c r="G19" s="27"/>
      <c r="H19" s="15" t="n">
        <f aca="false">E19*G19</f>
        <v>0</v>
      </c>
      <c r="I19" s="28"/>
      <c r="J19" s="16" t="n">
        <f aca="false">I19*E19</f>
        <v>0</v>
      </c>
      <c r="K19" s="17" t="n">
        <f aca="false">SUM(H19,J19)</f>
        <v>0</v>
      </c>
      <c r="L19" s="27"/>
      <c r="M19" s="23"/>
    </row>
    <row r="20" customFormat="false" ht="84" hidden="false" customHeight="false" outlineLevel="0" collapsed="false">
      <c r="A20" s="29" t="n">
        <v>2.1</v>
      </c>
      <c r="B20" s="12" t="s">
        <v>53</v>
      </c>
      <c r="C20" s="12" t="s">
        <v>54</v>
      </c>
      <c r="D20" s="13" t="s">
        <v>55</v>
      </c>
      <c r="E20" s="14" t="n">
        <v>25.3</v>
      </c>
      <c r="F20" s="11" t="s">
        <v>17</v>
      </c>
      <c r="G20" s="11"/>
      <c r="H20" s="15" t="n">
        <f aca="false">E20*G20</f>
        <v>0</v>
      </c>
      <c r="I20" s="16"/>
      <c r="J20" s="16" t="n">
        <f aca="false">I20*E20</f>
        <v>0</v>
      </c>
      <c r="K20" s="17" t="n">
        <f aca="false">SUM(H20,J20)</f>
        <v>0</v>
      </c>
      <c r="L20" s="11"/>
      <c r="M20" s="23"/>
    </row>
    <row r="21" customFormat="false" ht="42" hidden="false" customHeight="false" outlineLevel="0" collapsed="false">
      <c r="A21" s="29" t="n">
        <v>2.2</v>
      </c>
      <c r="B21" s="12" t="s">
        <v>56</v>
      </c>
      <c r="C21" s="12" t="s">
        <v>57</v>
      </c>
      <c r="D21" s="13" t="s">
        <v>58</v>
      </c>
      <c r="E21" s="14" t="n">
        <v>2</v>
      </c>
      <c r="F21" s="11" t="s">
        <v>59</v>
      </c>
      <c r="G21" s="11"/>
      <c r="H21" s="15" t="n">
        <f aca="false">E21*G21</f>
        <v>0</v>
      </c>
      <c r="I21" s="16"/>
      <c r="J21" s="16" t="n">
        <f aca="false">I21*E21</f>
        <v>0</v>
      </c>
      <c r="K21" s="17" t="n">
        <f aca="false">SUM(H21,J21)</f>
        <v>0</v>
      </c>
      <c r="L21" s="11"/>
      <c r="M21" s="23"/>
    </row>
    <row r="22" customFormat="false" ht="84" hidden="false" customHeight="false" outlineLevel="0" collapsed="false">
      <c r="A22" s="29" t="n">
        <v>2.3</v>
      </c>
      <c r="B22" s="12" t="s">
        <v>60</v>
      </c>
      <c r="C22" s="12" t="s">
        <v>61</v>
      </c>
      <c r="D22" s="13" t="s">
        <v>55</v>
      </c>
      <c r="E22" s="14" t="n">
        <v>3.42</v>
      </c>
      <c r="F22" s="11" t="s">
        <v>17</v>
      </c>
      <c r="G22" s="11"/>
      <c r="H22" s="15" t="n">
        <f aca="false">E22*G22</f>
        <v>0</v>
      </c>
      <c r="I22" s="16"/>
      <c r="J22" s="16" t="n">
        <f aca="false">I22*E22</f>
        <v>0</v>
      </c>
      <c r="K22" s="17" t="n">
        <f aca="false">SUM(H22,J22)</f>
        <v>0</v>
      </c>
      <c r="L22" s="11"/>
      <c r="M22" s="23"/>
    </row>
    <row r="23" customFormat="false" ht="63" hidden="false" customHeight="false" outlineLevel="0" collapsed="false">
      <c r="A23" s="29" t="n">
        <v>2.4</v>
      </c>
      <c r="B23" s="12" t="s">
        <v>62</v>
      </c>
      <c r="C23" s="12" t="s">
        <v>63</v>
      </c>
      <c r="D23" s="13" t="s">
        <v>64</v>
      </c>
      <c r="E23" s="14" t="n">
        <v>1.44</v>
      </c>
      <c r="F23" s="11" t="s">
        <v>17</v>
      </c>
      <c r="G23" s="11"/>
      <c r="H23" s="15" t="n">
        <f aca="false">E23*G23</f>
        <v>0</v>
      </c>
      <c r="I23" s="16"/>
      <c r="J23" s="16" t="n">
        <f aca="false">I23*E23</f>
        <v>0</v>
      </c>
      <c r="K23" s="17" t="n">
        <f aca="false">SUM(H23,J23)</f>
        <v>0</v>
      </c>
      <c r="L23" s="11"/>
      <c r="M23" s="23"/>
    </row>
    <row r="24" customFormat="false" ht="23.25" hidden="false" customHeight="false" outlineLevel="0" collapsed="false">
      <c r="A24" s="22"/>
      <c r="B24" s="12"/>
      <c r="C24" s="12"/>
      <c r="D24" s="13"/>
      <c r="E24" s="14"/>
      <c r="F24" s="11"/>
      <c r="G24" s="11"/>
      <c r="H24" s="15" t="n">
        <f aca="false">E24*G24</f>
        <v>0</v>
      </c>
      <c r="I24" s="16"/>
      <c r="J24" s="16" t="n">
        <f aca="false">I24*E24</f>
        <v>0</v>
      </c>
      <c r="K24" s="17" t="n">
        <f aca="false">SUM(H24,J24)</f>
        <v>0</v>
      </c>
      <c r="L24" s="11"/>
      <c r="M24" s="23"/>
    </row>
    <row r="25" customFormat="false" ht="24" hidden="false" customHeight="true" outlineLevel="0" collapsed="false">
      <c r="A25" s="30"/>
      <c r="B25" s="31"/>
      <c r="C25" s="31"/>
      <c r="D25" s="32"/>
      <c r="E25" s="33" t="s">
        <v>65</v>
      </c>
      <c r="F25" s="33"/>
      <c r="G25" s="33"/>
      <c r="H25" s="34" t="n">
        <f aca="false">SUM(H6:H24)</f>
        <v>0</v>
      </c>
      <c r="I25" s="16"/>
      <c r="J25" s="35" t="n">
        <f aca="false">SUM(J6:J24)</f>
        <v>0</v>
      </c>
      <c r="K25" s="36" t="n">
        <f aca="false">SUM(K6:K24)</f>
        <v>0</v>
      </c>
      <c r="L25" s="11"/>
      <c r="M25" s="23"/>
    </row>
    <row r="26" customFormat="false" ht="22.5" hidden="false" customHeight="false" outlineLevel="0" collapsed="false">
      <c r="A26" s="37"/>
      <c r="B26" s="38" t="s">
        <v>66</v>
      </c>
      <c r="C26" s="38"/>
      <c r="D26" s="39"/>
      <c r="E26" s="40" t="s">
        <v>67</v>
      </c>
      <c r="F26" s="40"/>
      <c r="G26" s="40"/>
      <c r="H26" s="39"/>
      <c r="I26" s="39"/>
      <c r="J26" s="41"/>
      <c r="K26" s="42"/>
      <c r="L26" s="37"/>
      <c r="M26" s="23"/>
    </row>
    <row r="27" customFormat="false" ht="22.5" hidden="false" customHeight="false" outlineLevel="0" collapsed="false">
      <c r="A27" s="37"/>
      <c r="B27" s="38" t="s">
        <v>68</v>
      </c>
      <c r="C27" s="38"/>
      <c r="D27" s="39"/>
      <c r="E27" s="40" t="s">
        <v>69</v>
      </c>
      <c r="F27" s="40"/>
      <c r="G27" s="40"/>
      <c r="H27" s="39"/>
      <c r="I27" s="39"/>
      <c r="J27" s="43"/>
      <c r="K27" s="42"/>
      <c r="L27" s="44"/>
    </row>
    <row r="28" customFormat="false" ht="22.5" hidden="false" customHeight="false" outlineLevel="0" collapsed="false">
      <c r="A28" s="37"/>
      <c r="B28" s="38" t="s">
        <v>70</v>
      </c>
      <c r="C28" s="38"/>
      <c r="D28" s="39"/>
      <c r="E28" s="40" t="s">
        <v>71</v>
      </c>
      <c r="F28" s="40"/>
      <c r="G28" s="40"/>
      <c r="H28" s="39"/>
      <c r="I28" s="39"/>
      <c r="J28" s="43"/>
      <c r="K28" s="42"/>
      <c r="L28" s="44"/>
    </row>
    <row r="29" customFormat="false" ht="22.5" hidden="false" customHeight="false" outlineLevel="0" collapsed="false">
      <c r="A29" s="37"/>
      <c r="B29" s="38" t="s">
        <v>72</v>
      </c>
      <c r="C29" s="45"/>
      <c r="D29" s="39"/>
      <c r="E29" s="39"/>
      <c r="F29" s="39"/>
      <c r="G29" s="39"/>
      <c r="H29" s="39"/>
      <c r="I29" s="39"/>
      <c r="J29" s="46"/>
      <c r="K29" s="47"/>
      <c r="L29" s="44"/>
    </row>
    <row r="30" customFormat="false" ht="21.75" hidden="false" customHeight="false" outlineLevel="0" collapsed="false">
      <c r="A30" s="37"/>
      <c r="B30" s="38"/>
      <c r="C30" s="45"/>
      <c r="D30" s="48"/>
      <c r="E30" s="48"/>
      <c r="F30" s="48"/>
      <c r="G30" s="48"/>
      <c r="H30" s="39"/>
      <c r="I30" s="39"/>
      <c r="J30" s="46"/>
      <c r="K30" s="46"/>
      <c r="L30" s="44"/>
    </row>
    <row r="31" customFormat="false" ht="21" hidden="false" customHeight="false" outlineLevel="0" collapsed="false">
      <c r="A31" s="38"/>
      <c r="B31" s="23"/>
      <c r="C31" s="23"/>
      <c r="D31" s="49"/>
      <c r="E31" s="49"/>
      <c r="F31" s="49"/>
      <c r="G31" s="49"/>
      <c r="H31" s="50"/>
      <c r="I31" s="48"/>
      <c r="J31" s="48"/>
      <c r="K31" s="48"/>
      <c r="L31" s="48"/>
    </row>
    <row r="32" customFormat="false" ht="21" hidden="false" customHeight="false" outlineLevel="0" collapsed="false">
      <c r="A32" s="38"/>
      <c r="B32" s="23"/>
      <c r="C32" s="23"/>
      <c r="D32" s="48"/>
      <c r="E32" s="48"/>
      <c r="F32" s="48"/>
      <c r="G32" s="48"/>
      <c r="H32" s="50"/>
      <c r="I32" s="49"/>
      <c r="J32" s="49"/>
      <c r="K32" s="49"/>
      <c r="L32" s="49"/>
    </row>
    <row r="33" customFormat="false" ht="21" hidden="false" customHeight="false" outlineLevel="0" collapsed="false">
      <c r="A33" s="38"/>
      <c r="B33" s="23"/>
      <c r="C33" s="23"/>
      <c r="D33" s="48"/>
      <c r="E33" s="48"/>
      <c r="F33" s="48"/>
      <c r="G33" s="48"/>
      <c r="H33" s="50"/>
      <c r="I33" s="48"/>
      <c r="J33" s="48"/>
      <c r="K33" s="48"/>
      <c r="L33" s="48"/>
    </row>
    <row r="34" customFormat="false" ht="21" hidden="false" customHeight="true" outlineLevel="0" collapsed="false">
      <c r="A34" s="38"/>
      <c r="B34" s="51"/>
      <c r="C34" s="51"/>
      <c r="D34" s="52"/>
      <c r="E34" s="23"/>
      <c r="F34" s="50"/>
      <c r="G34" s="50"/>
      <c r="H34" s="50"/>
      <c r="I34" s="48"/>
      <c r="J34" s="48"/>
      <c r="K34" s="48"/>
      <c r="L34" s="48"/>
      <c r="M34" s="50"/>
      <c r="N34" s="50"/>
    </row>
    <row r="35" customFormat="false" ht="21" hidden="false" customHeight="true" outlineLevel="0" collapsed="false">
      <c r="A35" s="45"/>
      <c r="B35" s="23"/>
      <c r="C35" s="23"/>
      <c r="D35" s="52"/>
      <c r="E35" s="53"/>
      <c r="I35" s="50"/>
      <c r="J35" s="50"/>
      <c r="K35" s="50"/>
      <c r="L35" s="50"/>
      <c r="M35" s="50"/>
      <c r="N35" s="50"/>
    </row>
    <row r="36" customFormat="false" ht="21" hidden="false" customHeight="true" outlineLevel="0" collapsed="false">
      <c r="A36" s="50"/>
      <c r="B36" s="53"/>
      <c r="C36" s="53"/>
      <c r="D36" s="52"/>
      <c r="L36" s="50"/>
      <c r="M36" s="50"/>
      <c r="N36" s="50"/>
    </row>
    <row r="37" customFormat="false" ht="21" hidden="false" customHeight="true" outlineLevel="0" collapsed="false">
      <c r="A37" s="50"/>
      <c r="M37" s="50"/>
      <c r="N37" s="50"/>
    </row>
    <row r="38" customFormat="false" ht="21" hidden="false" customHeight="true" outlineLevel="0" collapsed="false">
      <c r="A38" s="50"/>
      <c r="M38" s="50"/>
      <c r="N38" s="50"/>
    </row>
    <row r="39" customFormat="false" ht="21" hidden="false" customHeight="true" outlineLevel="0" collapsed="false">
      <c r="A39" s="50"/>
      <c r="M39" s="50"/>
      <c r="N39" s="50"/>
    </row>
    <row r="40" customFormat="false" ht="21" hidden="false" customHeight="true" outlineLevel="0" collapsed="false">
      <c r="A40" s="50"/>
      <c r="M40" s="50"/>
      <c r="N40" s="50"/>
    </row>
    <row r="41" customFormat="false" ht="21" hidden="false" customHeight="true" outlineLevel="0" collapsed="false">
      <c r="A41" s="50"/>
      <c r="M41" s="50"/>
      <c r="N41" s="50"/>
    </row>
    <row r="42" customFormat="false" ht="21" hidden="false" customHeight="true" outlineLevel="0" collapsed="false">
      <c r="M42" s="50"/>
      <c r="N42" s="50"/>
    </row>
    <row r="43" customFormat="false" ht="21" hidden="false" customHeight="true" outlineLevel="0" collapsed="false">
      <c r="M43" s="50"/>
      <c r="N43" s="50"/>
    </row>
    <row r="44" customFormat="false" ht="21" hidden="false" customHeight="true" outlineLevel="0" collapsed="false"/>
    <row r="45" customFormat="false" ht="21" hidden="false" customHeight="true" outlineLevel="0" collapsed="false"/>
    <row r="46" customFormat="false" ht="21" hidden="false" customHeight="true" outlineLevel="0" collapsed="false"/>
    <row r="47" customFormat="false" ht="21" hidden="false" customHeight="true" outlineLevel="0" collapsed="false"/>
  </sheetData>
  <mergeCells count="26">
    <mergeCell ref="A1:L2"/>
    <mergeCell ref="A3:A4"/>
    <mergeCell ref="B3:B4"/>
    <mergeCell ref="C3:C4"/>
    <mergeCell ref="D3:D4"/>
    <mergeCell ref="E3:E4"/>
    <mergeCell ref="F3:F4"/>
    <mergeCell ref="G3:H3"/>
    <mergeCell ref="I3:J3"/>
    <mergeCell ref="L3:L4"/>
    <mergeCell ref="A13:A15"/>
    <mergeCell ref="B13:B15"/>
    <mergeCell ref="C13:C15"/>
    <mergeCell ref="L13:L15"/>
    <mergeCell ref="E25:G25"/>
    <mergeCell ref="E26:G26"/>
    <mergeCell ref="E27:G27"/>
    <mergeCell ref="E28:G28"/>
    <mergeCell ref="D30:G30"/>
    <mergeCell ref="D31:G31"/>
    <mergeCell ref="I31:L31"/>
    <mergeCell ref="D32:G32"/>
    <mergeCell ref="I32:L32"/>
    <mergeCell ref="D33:G33"/>
    <mergeCell ref="I33:L33"/>
    <mergeCell ref="I34:L34"/>
  </mergeCells>
  <printOptions headings="false" gridLines="false" gridLinesSet="true" horizontalCentered="false" verticalCentered="false"/>
  <pageMargins left="0.511805555555555" right="0.118055555555556" top="0" bottom="0.157638888888889" header="0.511805555555555" footer="0.511805555555555"/>
  <pageSetup paperSize="9" scale="5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64453125" defaultRowHeight="14.25" zeroHeight="false" outlineLevelRow="0" outlineLevelCol="0"/>
  <cols>
    <col collapsed="false" customWidth="true" hidden="false" outlineLevel="0" max="1" min="1" style="0" width="4.5"/>
    <col collapsed="false" customWidth="true" hidden="false" outlineLevel="0" max="3" min="2" style="1" width="38.88"/>
    <col collapsed="false" customWidth="true" hidden="false" outlineLevel="0" max="4" min="4" style="2" width="56.13"/>
    <col collapsed="false" customWidth="true" hidden="false" outlineLevel="0" max="5" min="5" style="0" width="6.88"/>
    <col collapsed="false" customWidth="true" hidden="false" outlineLevel="0" max="6" min="6" style="0" width="6.25"/>
    <col collapsed="false" customWidth="true" hidden="false" outlineLevel="0" max="7" min="7" style="0" width="8.75"/>
    <col collapsed="false" customWidth="true" hidden="false" outlineLevel="0" max="8" min="8" style="0" width="10.62"/>
    <col collapsed="false" customWidth="true" hidden="false" outlineLevel="0" max="9" min="9" style="0" width="9"/>
    <col collapsed="false" customWidth="true" hidden="false" outlineLevel="0" max="10" min="10" style="0" width="10"/>
    <col collapsed="false" customWidth="true" hidden="false" outlineLevel="0" max="11" min="11" style="0" width="11.5"/>
    <col collapsed="false" customWidth="true" hidden="false" outlineLevel="0" max="12" min="12" style="0" width="20.75"/>
  </cols>
  <sheetData>
    <row r="1" customFormat="false" ht="39.95" hidden="false" customHeight="true" outlineLevel="0" collapsed="false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false" ht="23.2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21" hidden="false" customHeight="true" outlineLevel="0" collapsed="false">
      <c r="A3" s="4" t="s">
        <v>1</v>
      </c>
      <c r="B3" s="4" t="s">
        <v>2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7</v>
      </c>
      <c r="J3" s="4"/>
      <c r="K3" s="4" t="s">
        <v>8</v>
      </c>
      <c r="L3" s="4" t="s">
        <v>9</v>
      </c>
    </row>
    <row r="4" customFormat="false" ht="21" hidden="false" customHeight="false" outlineLevel="0" collapsed="false">
      <c r="A4" s="4"/>
      <c r="B4" s="4"/>
      <c r="C4" s="4"/>
      <c r="D4" s="4"/>
      <c r="E4" s="4"/>
      <c r="F4" s="4"/>
      <c r="G4" s="5" t="s">
        <v>10</v>
      </c>
      <c r="H4" s="5" t="s">
        <v>11</v>
      </c>
      <c r="I4" s="5" t="s">
        <v>10</v>
      </c>
      <c r="J4" s="5" t="s">
        <v>11</v>
      </c>
      <c r="K4" s="5" t="s">
        <v>12</v>
      </c>
      <c r="L4" s="4"/>
    </row>
    <row r="5" customFormat="false" ht="21" hidden="false" customHeight="false" outlineLevel="0" collapsed="false">
      <c r="A5" s="6" t="n">
        <v>1</v>
      </c>
      <c r="B5" s="7" t="s">
        <v>13</v>
      </c>
      <c r="C5" s="7"/>
      <c r="D5" s="8"/>
      <c r="E5" s="9"/>
      <c r="F5" s="9"/>
      <c r="G5" s="9"/>
      <c r="H5" s="9"/>
      <c r="I5" s="10"/>
      <c r="J5" s="10"/>
      <c r="K5" s="10"/>
      <c r="L5" s="9"/>
    </row>
    <row r="6" customFormat="false" ht="23.25" hidden="false" customHeight="false" outlineLevel="0" collapsed="false">
      <c r="A6" s="11" t="n">
        <v>1.1</v>
      </c>
      <c r="B6" s="12" t="s">
        <v>14</v>
      </c>
      <c r="C6" s="13" t="s">
        <v>15</v>
      </c>
      <c r="D6" s="13" t="s">
        <v>74</v>
      </c>
      <c r="E6" s="14" t="n">
        <v>17.82</v>
      </c>
      <c r="F6" s="11" t="s">
        <v>17</v>
      </c>
      <c r="G6" s="11"/>
      <c r="H6" s="15"/>
      <c r="I6" s="16"/>
      <c r="J6" s="16"/>
      <c r="K6" s="17"/>
      <c r="L6" s="18"/>
    </row>
    <row r="7" customFormat="false" ht="23.25" hidden="false" customHeight="false" outlineLevel="0" collapsed="false">
      <c r="A7" s="11" t="n">
        <v>1.2</v>
      </c>
      <c r="B7" s="12" t="s">
        <v>18</v>
      </c>
      <c r="C7" s="12" t="s">
        <v>19</v>
      </c>
      <c r="D7" s="13" t="s">
        <v>20</v>
      </c>
      <c r="E7" s="14" t="n">
        <v>17.82</v>
      </c>
      <c r="F7" s="11" t="s">
        <v>17</v>
      </c>
      <c r="G7" s="11"/>
      <c r="H7" s="15" t="n">
        <f aca="false">E7*G7</f>
        <v>0</v>
      </c>
      <c r="I7" s="16"/>
      <c r="J7" s="16" t="n">
        <f aca="false">I7*E7</f>
        <v>0</v>
      </c>
      <c r="K7" s="17" t="n">
        <f aca="false">SUM(H7,J7)</f>
        <v>0</v>
      </c>
      <c r="L7" s="18"/>
    </row>
    <row r="8" customFormat="false" ht="23.25" hidden="false" customHeight="false" outlineLevel="0" collapsed="false">
      <c r="A8" s="11" t="n">
        <v>1.3</v>
      </c>
      <c r="B8" s="12" t="s">
        <v>21</v>
      </c>
      <c r="C8" s="13" t="s">
        <v>22</v>
      </c>
      <c r="D8" s="13" t="s">
        <v>23</v>
      </c>
      <c r="E8" s="14" t="n">
        <v>2</v>
      </c>
      <c r="F8" s="11" t="s">
        <v>17</v>
      </c>
      <c r="G8" s="11"/>
      <c r="H8" s="15" t="n">
        <f aca="false">E8*G8</f>
        <v>0</v>
      </c>
      <c r="I8" s="16"/>
      <c r="J8" s="16" t="n">
        <f aca="false">I8*E8</f>
        <v>0</v>
      </c>
      <c r="K8" s="17" t="n">
        <f aca="false">SUM(H8,J8)</f>
        <v>0</v>
      </c>
      <c r="L8" s="18"/>
    </row>
    <row r="9" customFormat="false" ht="42" hidden="false" customHeight="false" outlineLevel="0" collapsed="false">
      <c r="A9" s="11" t="n">
        <v>1.4</v>
      </c>
      <c r="B9" s="12" t="s">
        <v>24</v>
      </c>
      <c r="C9" s="13" t="s">
        <v>25</v>
      </c>
      <c r="D9" s="13" t="s">
        <v>26</v>
      </c>
      <c r="E9" s="14" t="n">
        <v>45.6</v>
      </c>
      <c r="F9" s="11" t="s">
        <v>17</v>
      </c>
      <c r="G9" s="11"/>
      <c r="H9" s="15" t="n">
        <f aca="false">E9*G9</f>
        <v>0</v>
      </c>
      <c r="I9" s="16"/>
      <c r="J9" s="16" t="n">
        <f aca="false">I9*E9</f>
        <v>0</v>
      </c>
      <c r="K9" s="17" t="n">
        <f aca="false">SUM(H9,J9)</f>
        <v>0</v>
      </c>
      <c r="L9" s="11" t="s">
        <v>27</v>
      </c>
    </row>
    <row r="10" customFormat="false" ht="21.95" hidden="false" customHeight="true" outlineLevel="0" collapsed="false">
      <c r="A10" s="11" t="n">
        <v>1.5</v>
      </c>
      <c r="B10" s="12" t="s">
        <v>28</v>
      </c>
      <c r="C10" s="12" t="s">
        <v>19</v>
      </c>
      <c r="D10" s="13" t="s">
        <v>20</v>
      </c>
      <c r="E10" s="14" t="n">
        <v>32.4</v>
      </c>
      <c r="F10" s="11" t="s">
        <v>17</v>
      </c>
      <c r="G10" s="11"/>
      <c r="H10" s="15" t="n">
        <f aca="false">E10*G10</f>
        <v>0</v>
      </c>
      <c r="I10" s="16"/>
      <c r="J10" s="16" t="n">
        <f aca="false">I10*E10</f>
        <v>0</v>
      </c>
      <c r="K10" s="17" t="n">
        <f aca="false">SUM(H10,J10)</f>
        <v>0</v>
      </c>
      <c r="L10" s="18"/>
    </row>
    <row r="11" customFormat="false" ht="84" hidden="false" customHeight="false" outlineLevel="0" collapsed="false">
      <c r="A11" s="11" t="n">
        <v>1.6</v>
      </c>
      <c r="B11" s="19" t="s">
        <v>29</v>
      </c>
      <c r="C11" s="13" t="s">
        <v>30</v>
      </c>
      <c r="D11" s="20" t="s">
        <v>31</v>
      </c>
      <c r="E11" s="14" t="n">
        <v>6</v>
      </c>
      <c r="F11" s="11" t="s">
        <v>32</v>
      </c>
      <c r="G11" s="11"/>
      <c r="H11" s="15" t="n">
        <f aca="false">E11*G11</f>
        <v>0</v>
      </c>
      <c r="I11" s="16"/>
      <c r="J11" s="16" t="n">
        <f aca="false">I11*E11</f>
        <v>0</v>
      </c>
      <c r="K11" s="17" t="n">
        <f aca="false">SUM(H11,J11)</f>
        <v>0</v>
      </c>
      <c r="L11" s="18"/>
    </row>
    <row r="12" customFormat="false" ht="42" hidden="false" customHeight="false" outlineLevel="0" collapsed="false">
      <c r="A12" s="11" t="n">
        <v>1.7</v>
      </c>
      <c r="B12" s="19" t="s">
        <v>33</v>
      </c>
      <c r="C12" s="19"/>
      <c r="D12" s="13" t="s">
        <v>34</v>
      </c>
      <c r="E12" s="14" t="n">
        <v>1</v>
      </c>
      <c r="F12" s="11" t="s">
        <v>35</v>
      </c>
      <c r="G12" s="11"/>
      <c r="H12" s="15" t="n">
        <f aca="false">E12*G12</f>
        <v>0</v>
      </c>
      <c r="I12" s="16"/>
      <c r="J12" s="16" t="n">
        <f aca="false">I12*E12</f>
        <v>0</v>
      </c>
      <c r="K12" s="17" t="n">
        <f aca="false">SUM(H12,J12)</f>
        <v>0</v>
      </c>
      <c r="L12" s="18"/>
    </row>
    <row r="13" customFormat="false" ht="21" hidden="false" customHeight="true" outlineLevel="0" collapsed="false">
      <c r="A13" s="11" t="n">
        <v>1.8</v>
      </c>
      <c r="B13" s="13" t="s">
        <v>75</v>
      </c>
      <c r="C13" s="13" t="s">
        <v>37</v>
      </c>
      <c r="D13" s="13" t="s">
        <v>38</v>
      </c>
      <c r="E13" s="14" t="n">
        <v>2</v>
      </c>
      <c r="F13" s="11" t="s">
        <v>39</v>
      </c>
      <c r="G13" s="11"/>
      <c r="H13" s="15" t="n">
        <f aca="false">E13*G13</f>
        <v>0</v>
      </c>
      <c r="I13" s="16"/>
      <c r="J13" s="16" t="n">
        <f aca="false">I13*E13</f>
        <v>0</v>
      </c>
      <c r="K13" s="17" t="n">
        <f aca="false">SUM(H13,J13)</f>
        <v>0</v>
      </c>
      <c r="L13" s="11" t="s">
        <v>40</v>
      </c>
    </row>
    <row r="14" customFormat="false" ht="23.25" hidden="false" customHeight="false" outlineLevel="0" collapsed="false">
      <c r="A14" s="11"/>
      <c r="B14" s="13"/>
      <c r="C14" s="13"/>
      <c r="D14" s="13" t="s">
        <v>41</v>
      </c>
      <c r="E14" s="14" t="n">
        <v>2</v>
      </c>
      <c r="F14" s="11" t="s">
        <v>39</v>
      </c>
      <c r="G14" s="11"/>
      <c r="H14" s="15" t="n">
        <f aca="false">E14*G14</f>
        <v>0</v>
      </c>
      <c r="I14" s="16"/>
      <c r="J14" s="16" t="n">
        <f aca="false">I14*E14</f>
        <v>0</v>
      </c>
      <c r="K14" s="17" t="n">
        <f aca="false">SUM(H14,J14)</f>
        <v>0</v>
      </c>
      <c r="L14" s="11"/>
    </row>
    <row r="15" customFormat="false" ht="23.25" hidden="false" customHeight="false" outlineLevel="0" collapsed="false">
      <c r="A15" s="11"/>
      <c r="B15" s="13"/>
      <c r="C15" s="13"/>
      <c r="D15" s="13" t="s">
        <v>42</v>
      </c>
      <c r="E15" s="14" t="n">
        <v>2</v>
      </c>
      <c r="F15" s="11" t="s">
        <v>39</v>
      </c>
      <c r="G15" s="11"/>
      <c r="H15" s="15" t="n">
        <f aca="false">E15*G15</f>
        <v>0</v>
      </c>
      <c r="I15" s="16"/>
      <c r="J15" s="16" t="n">
        <f aca="false">I15*E15</f>
        <v>0</v>
      </c>
      <c r="K15" s="17" t="n">
        <f aca="false">SUM(H15,J15)</f>
        <v>0</v>
      </c>
      <c r="L15" s="11"/>
    </row>
    <row r="16" customFormat="false" ht="42" hidden="false" customHeight="false" outlineLevel="0" collapsed="false">
      <c r="A16" s="11" t="n">
        <v>1.9</v>
      </c>
      <c r="B16" s="12" t="s">
        <v>43</v>
      </c>
      <c r="C16" s="13" t="s">
        <v>44</v>
      </c>
      <c r="D16" s="13" t="s">
        <v>76</v>
      </c>
      <c r="E16" s="14" t="n">
        <v>18.52</v>
      </c>
      <c r="F16" s="11" t="s">
        <v>17</v>
      </c>
      <c r="G16" s="11"/>
      <c r="H16" s="15" t="n">
        <f aca="false">E16*G16</f>
        <v>0</v>
      </c>
      <c r="I16" s="16"/>
      <c r="J16" s="16" t="n">
        <f aca="false">I16*E16</f>
        <v>0</v>
      </c>
      <c r="K16" s="17" t="n">
        <f aca="false">SUM(H16,J16)</f>
        <v>0</v>
      </c>
      <c r="L16" s="21"/>
    </row>
    <row r="17" customFormat="false" ht="23.25" hidden="false" customHeight="false" outlineLevel="0" collapsed="false">
      <c r="A17" s="22" t="n">
        <v>1.1</v>
      </c>
      <c r="B17" s="12" t="s">
        <v>46</v>
      </c>
      <c r="C17" s="12" t="s">
        <v>47</v>
      </c>
      <c r="D17" s="13" t="s">
        <v>48</v>
      </c>
      <c r="E17" s="14" t="n">
        <v>2</v>
      </c>
      <c r="F17" s="11" t="s">
        <v>17</v>
      </c>
      <c r="G17" s="11"/>
      <c r="H17" s="15" t="n">
        <f aca="false">E17*G17</f>
        <v>0</v>
      </c>
      <c r="I17" s="16"/>
      <c r="J17" s="16" t="n">
        <f aca="false">I17*E17</f>
        <v>0</v>
      </c>
      <c r="K17" s="17" t="n">
        <f aca="false">SUM(H17,J17)</f>
        <v>0</v>
      </c>
      <c r="L17" s="21"/>
    </row>
    <row r="18" customFormat="false" ht="23.25" hidden="false" customHeight="false" outlineLevel="0" collapsed="false">
      <c r="A18" s="22" t="n">
        <v>1.11</v>
      </c>
      <c r="B18" s="12" t="s">
        <v>49</v>
      </c>
      <c r="C18" s="12" t="s">
        <v>50</v>
      </c>
      <c r="D18" s="13" t="s">
        <v>51</v>
      </c>
      <c r="E18" s="14" t="n">
        <v>3</v>
      </c>
      <c r="F18" s="11" t="s">
        <v>17</v>
      </c>
      <c r="G18" s="11"/>
      <c r="H18" s="15" t="n">
        <f aca="false">E18*G18</f>
        <v>0</v>
      </c>
      <c r="I18" s="16"/>
      <c r="J18" s="16" t="n">
        <f aca="false">I18*E18</f>
        <v>0</v>
      </c>
      <c r="K18" s="17" t="n">
        <f aca="false">SUM(H18,J18)</f>
        <v>0</v>
      </c>
      <c r="L18" s="11"/>
      <c r="M18" s="23"/>
    </row>
    <row r="19" customFormat="false" ht="23.25" hidden="false" customHeight="false" outlineLevel="0" collapsed="false">
      <c r="A19" s="6" t="n">
        <v>2</v>
      </c>
      <c r="B19" s="7" t="s">
        <v>52</v>
      </c>
      <c r="C19" s="24"/>
      <c r="D19" s="25"/>
      <c r="E19" s="26"/>
      <c r="F19" s="27"/>
      <c r="G19" s="27"/>
      <c r="H19" s="15" t="n">
        <f aca="false">E19*G19</f>
        <v>0</v>
      </c>
      <c r="I19" s="28"/>
      <c r="J19" s="16" t="n">
        <f aca="false">I19*E19</f>
        <v>0</v>
      </c>
      <c r="K19" s="17" t="n">
        <f aca="false">SUM(H19,J19)</f>
        <v>0</v>
      </c>
      <c r="L19" s="27"/>
      <c r="M19" s="23"/>
    </row>
    <row r="20" customFormat="false" ht="63" hidden="false" customHeight="false" outlineLevel="0" collapsed="false">
      <c r="A20" s="29" t="n">
        <v>2.1</v>
      </c>
      <c r="B20" s="12" t="s">
        <v>53</v>
      </c>
      <c r="C20" s="12" t="s">
        <v>77</v>
      </c>
      <c r="D20" s="13" t="s">
        <v>78</v>
      </c>
      <c r="E20" s="14" t="n">
        <v>46.2</v>
      </c>
      <c r="F20" s="11" t="s">
        <v>17</v>
      </c>
      <c r="G20" s="11"/>
      <c r="H20" s="15" t="n">
        <f aca="false">E20*G20</f>
        <v>0</v>
      </c>
      <c r="I20" s="16"/>
      <c r="J20" s="16" t="n">
        <f aca="false">I20*E20</f>
        <v>0</v>
      </c>
      <c r="K20" s="17" t="n">
        <f aca="false">SUM(H20,J20)</f>
        <v>0</v>
      </c>
      <c r="L20" s="11"/>
      <c r="M20" s="23"/>
    </row>
    <row r="21" customFormat="false" ht="42" hidden="false" customHeight="false" outlineLevel="0" collapsed="false">
      <c r="A21" s="29" t="n">
        <v>2.2</v>
      </c>
      <c r="B21" s="12" t="s">
        <v>56</v>
      </c>
      <c r="C21" s="12" t="s">
        <v>79</v>
      </c>
      <c r="D21" s="13" t="s">
        <v>58</v>
      </c>
      <c r="E21" s="14" t="n">
        <v>3</v>
      </c>
      <c r="F21" s="11" t="s">
        <v>59</v>
      </c>
      <c r="G21" s="11"/>
      <c r="H21" s="15" t="n">
        <f aca="false">E21*G21</f>
        <v>0</v>
      </c>
      <c r="I21" s="16"/>
      <c r="J21" s="16" t="n">
        <f aca="false">I21*E21</f>
        <v>0</v>
      </c>
      <c r="K21" s="17" t="n">
        <f aca="false">SUM(H21,J21)</f>
        <v>0</v>
      </c>
      <c r="L21" s="11"/>
      <c r="M21" s="23"/>
    </row>
    <row r="22" customFormat="false" ht="63" hidden="false" customHeight="false" outlineLevel="0" collapsed="false">
      <c r="A22" s="29" t="n">
        <v>2.3</v>
      </c>
      <c r="B22" s="12" t="s">
        <v>60</v>
      </c>
      <c r="C22" s="12" t="s">
        <v>80</v>
      </c>
      <c r="D22" s="13" t="s">
        <v>78</v>
      </c>
      <c r="E22" s="14" t="n">
        <v>6.84</v>
      </c>
      <c r="F22" s="11" t="s">
        <v>17</v>
      </c>
      <c r="G22" s="11"/>
      <c r="H22" s="15" t="n">
        <f aca="false">E22*G22</f>
        <v>0</v>
      </c>
      <c r="I22" s="16"/>
      <c r="J22" s="16" t="n">
        <f aca="false">I22*E22</f>
        <v>0</v>
      </c>
      <c r="K22" s="17" t="n">
        <f aca="false">SUM(H22,J22)</f>
        <v>0</v>
      </c>
      <c r="L22" s="11"/>
      <c r="M22" s="23"/>
    </row>
    <row r="23" customFormat="false" ht="63" hidden="false" customHeight="false" outlineLevel="0" collapsed="false">
      <c r="A23" s="29" t="n">
        <v>2.4</v>
      </c>
      <c r="B23" s="12" t="s">
        <v>62</v>
      </c>
      <c r="C23" s="12" t="s">
        <v>63</v>
      </c>
      <c r="D23" s="13" t="s">
        <v>81</v>
      </c>
      <c r="E23" s="14" t="n">
        <v>1.44</v>
      </c>
      <c r="F23" s="11" t="s">
        <v>17</v>
      </c>
      <c r="G23" s="11"/>
      <c r="H23" s="15" t="n">
        <f aca="false">E23*G23</f>
        <v>0</v>
      </c>
      <c r="I23" s="16"/>
      <c r="J23" s="16" t="n">
        <f aca="false">I23*E23</f>
        <v>0</v>
      </c>
      <c r="K23" s="17" t="n">
        <f aca="false">SUM(H23,J23)</f>
        <v>0</v>
      </c>
      <c r="L23" s="11"/>
      <c r="M23" s="23"/>
    </row>
    <row r="24" customFormat="false" ht="23.25" hidden="false" customHeight="false" outlineLevel="0" collapsed="false">
      <c r="A24" s="22"/>
      <c r="B24" s="12"/>
      <c r="C24" s="12"/>
      <c r="D24" s="13"/>
      <c r="E24" s="14"/>
      <c r="F24" s="11"/>
      <c r="G24" s="11"/>
      <c r="H24" s="15" t="n">
        <f aca="false">E24*G24</f>
        <v>0</v>
      </c>
      <c r="I24" s="16"/>
      <c r="J24" s="16" t="n">
        <f aca="false">I24*E24</f>
        <v>0</v>
      </c>
      <c r="K24" s="17" t="n">
        <f aca="false">SUM(H24,J24)</f>
        <v>0</v>
      </c>
      <c r="L24" s="11"/>
      <c r="M24" s="23"/>
    </row>
    <row r="25" customFormat="false" ht="24" hidden="false" customHeight="true" outlineLevel="0" collapsed="false">
      <c r="A25" s="30"/>
      <c r="B25" s="31"/>
      <c r="C25" s="31"/>
      <c r="D25" s="32"/>
      <c r="E25" s="33" t="s">
        <v>65</v>
      </c>
      <c r="F25" s="33"/>
      <c r="G25" s="33"/>
      <c r="H25" s="34" t="n">
        <f aca="false">SUM(H6:H24)</f>
        <v>0</v>
      </c>
      <c r="I25" s="16"/>
      <c r="J25" s="35" t="n">
        <f aca="false">SUM(J6:J24)</f>
        <v>0</v>
      </c>
      <c r="K25" s="36" t="n">
        <f aca="false">SUM(K6:K24)</f>
        <v>0</v>
      </c>
      <c r="L25" s="11"/>
      <c r="M25" s="23"/>
    </row>
    <row r="26" customFormat="false" ht="22.5" hidden="false" customHeight="false" outlineLevel="0" collapsed="false">
      <c r="A26" s="37"/>
      <c r="B26" s="38"/>
      <c r="C26" s="38"/>
      <c r="D26" s="39"/>
      <c r="E26" s="40" t="s">
        <v>67</v>
      </c>
      <c r="F26" s="40"/>
      <c r="G26" s="40"/>
      <c r="H26" s="39"/>
      <c r="I26" s="39"/>
      <c r="J26" s="41"/>
      <c r="K26" s="42"/>
      <c r="L26" s="37"/>
      <c r="M26" s="23"/>
    </row>
    <row r="27" customFormat="false" ht="22.5" hidden="false" customHeight="false" outlineLevel="0" collapsed="false">
      <c r="A27" s="37"/>
      <c r="B27" s="38" t="s">
        <v>66</v>
      </c>
      <c r="C27" s="38"/>
      <c r="D27" s="39"/>
      <c r="E27" s="40" t="s">
        <v>69</v>
      </c>
      <c r="F27" s="40"/>
      <c r="G27" s="40"/>
      <c r="H27" s="39"/>
      <c r="I27" s="39"/>
      <c r="J27" s="43"/>
      <c r="K27" s="42"/>
      <c r="L27" s="44"/>
    </row>
    <row r="28" customFormat="false" ht="22.5" hidden="false" customHeight="false" outlineLevel="0" collapsed="false">
      <c r="A28" s="37"/>
      <c r="B28" s="38" t="s">
        <v>68</v>
      </c>
      <c r="C28" s="38"/>
      <c r="D28" s="39"/>
      <c r="E28" s="40" t="s">
        <v>71</v>
      </c>
      <c r="F28" s="40"/>
      <c r="G28" s="40"/>
      <c r="H28" s="39"/>
      <c r="I28" s="39"/>
      <c r="J28" s="43"/>
      <c r="K28" s="42"/>
      <c r="L28" s="44"/>
    </row>
    <row r="29" customFormat="false" ht="22.5" hidden="false" customHeight="false" outlineLevel="0" collapsed="false">
      <c r="A29" s="37"/>
      <c r="B29" s="38" t="s">
        <v>70</v>
      </c>
      <c r="C29" s="45"/>
      <c r="D29" s="39"/>
      <c r="E29" s="39"/>
      <c r="F29" s="39"/>
      <c r="G29" s="39"/>
      <c r="H29" s="39"/>
      <c r="I29" s="39"/>
      <c r="J29" s="46"/>
      <c r="K29" s="47"/>
      <c r="L29" s="44"/>
    </row>
    <row r="30" customFormat="false" ht="21.75" hidden="false" customHeight="false" outlineLevel="0" collapsed="false">
      <c r="A30" s="37"/>
      <c r="B30" s="38" t="s">
        <v>72</v>
      </c>
      <c r="C30" s="45"/>
      <c r="D30" s="48"/>
      <c r="E30" s="48"/>
      <c r="F30" s="48"/>
      <c r="G30" s="48"/>
      <c r="H30" s="39"/>
      <c r="I30" s="39"/>
      <c r="J30" s="46"/>
      <c r="K30" s="46"/>
      <c r="L30" s="44"/>
    </row>
    <row r="31" customFormat="false" ht="21" hidden="false" customHeight="false" outlineLevel="0" collapsed="false">
      <c r="A31" s="38"/>
      <c r="B31" s="23"/>
      <c r="C31" s="23"/>
      <c r="D31" s="49"/>
      <c r="E31" s="49"/>
      <c r="F31" s="49"/>
      <c r="G31" s="49"/>
      <c r="H31" s="50"/>
      <c r="I31" s="48"/>
      <c r="J31" s="48"/>
      <c r="K31" s="48"/>
      <c r="L31" s="48"/>
    </row>
    <row r="32" customFormat="false" ht="21" hidden="false" customHeight="false" outlineLevel="0" collapsed="false">
      <c r="A32" s="38"/>
      <c r="B32" s="23"/>
      <c r="C32" s="23"/>
      <c r="D32" s="48"/>
      <c r="E32" s="48"/>
      <c r="F32" s="48"/>
      <c r="G32" s="48"/>
      <c r="H32" s="50"/>
      <c r="I32" s="49"/>
      <c r="J32" s="49"/>
      <c r="K32" s="49"/>
      <c r="L32" s="49"/>
    </row>
    <row r="33" customFormat="false" ht="21" hidden="false" customHeight="false" outlineLevel="0" collapsed="false">
      <c r="A33" s="38"/>
      <c r="B33" s="23"/>
      <c r="C33" s="23"/>
      <c r="D33" s="48"/>
      <c r="E33" s="48"/>
      <c r="F33" s="48"/>
      <c r="G33" s="48"/>
      <c r="H33" s="50"/>
      <c r="I33" s="48"/>
      <c r="J33" s="48"/>
      <c r="K33" s="48"/>
      <c r="L33" s="48"/>
    </row>
    <row r="34" customFormat="false" ht="21" hidden="false" customHeight="true" outlineLevel="0" collapsed="false">
      <c r="A34" s="38"/>
      <c r="B34" s="51"/>
      <c r="C34" s="51"/>
      <c r="D34" s="52"/>
      <c r="E34" s="23"/>
      <c r="F34" s="50"/>
      <c r="G34" s="50"/>
      <c r="H34" s="50"/>
      <c r="I34" s="48"/>
      <c r="J34" s="48"/>
      <c r="K34" s="48"/>
      <c r="L34" s="48"/>
      <c r="M34" s="50"/>
      <c r="N34" s="50"/>
    </row>
    <row r="35" customFormat="false" ht="21" hidden="false" customHeight="true" outlineLevel="0" collapsed="false">
      <c r="A35" s="45"/>
      <c r="B35" s="23"/>
      <c r="C35" s="23"/>
      <c r="D35" s="52"/>
      <c r="E35" s="53"/>
      <c r="I35" s="50"/>
      <c r="J35" s="50"/>
      <c r="K35" s="50"/>
      <c r="L35" s="50"/>
      <c r="M35" s="50"/>
      <c r="N35" s="50"/>
    </row>
    <row r="36" customFormat="false" ht="21" hidden="false" customHeight="true" outlineLevel="0" collapsed="false">
      <c r="A36" s="50"/>
      <c r="B36" s="53"/>
      <c r="C36" s="53"/>
      <c r="D36" s="52"/>
      <c r="L36" s="50"/>
      <c r="M36" s="50"/>
      <c r="N36" s="50"/>
    </row>
    <row r="37" customFormat="false" ht="21" hidden="false" customHeight="true" outlineLevel="0" collapsed="false">
      <c r="A37" s="50"/>
      <c r="M37" s="50"/>
      <c r="N37" s="50"/>
    </row>
    <row r="38" customFormat="false" ht="21" hidden="false" customHeight="true" outlineLevel="0" collapsed="false">
      <c r="A38" s="50"/>
      <c r="M38" s="50"/>
      <c r="N38" s="50"/>
    </row>
    <row r="39" customFormat="false" ht="21" hidden="false" customHeight="true" outlineLevel="0" collapsed="false">
      <c r="A39" s="50"/>
      <c r="M39" s="50"/>
      <c r="N39" s="50"/>
    </row>
    <row r="40" customFormat="false" ht="21" hidden="false" customHeight="true" outlineLevel="0" collapsed="false">
      <c r="A40" s="50"/>
      <c r="M40" s="50"/>
      <c r="N40" s="50"/>
    </row>
    <row r="41" customFormat="false" ht="21" hidden="false" customHeight="true" outlineLevel="0" collapsed="false">
      <c r="A41" s="50"/>
      <c r="M41" s="50"/>
      <c r="N41" s="50"/>
    </row>
    <row r="42" customFormat="false" ht="21" hidden="false" customHeight="true" outlineLevel="0" collapsed="false">
      <c r="M42" s="50"/>
      <c r="N42" s="50"/>
    </row>
    <row r="43" customFormat="false" ht="21" hidden="false" customHeight="true" outlineLevel="0" collapsed="false">
      <c r="M43" s="50"/>
      <c r="N43" s="50"/>
    </row>
    <row r="44" customFormat="false" ht="21" hidden="false" customHeight="true" outlineLevel="0" collapsed="false"/>
    <row r="45" customFormat="false" ht="21" hidden="false" customHeight="true" outlineLevel="0" collapsed="false"/>
    <row r="46" customFormat="false" ht="21" hidden="false" customHeight="true" outlineLevel="0" collapsed="false"/>
    <row r="47" customFormat="false" ht="21" hidden="false" customHeight="true" outlineLevel="0" collapsed="false"/>
  </sheetData>
  <mergeCells count="26">
    <mergeCell ref="A1:L2"/>
    <mergeCell ref="A3:A4"/>
    <mergeCell ref="B3:B4"/>
    <mergeCell ref="C3:C4"/>
    <mergeCell ref="D3:D4"/>
    <mergeCell ref="E3:E4"/>
    <mergeCell ref="F3:F4"/>
    <mergeCell ref="G3:H3"/>
    <mergeCell ref="I3:J3"/>
    <mergeCell ref="L3:L4"/>
    <mergeCell ref="A13:A15"/>
    <mergeCell ref="B13:B15"/>
    <mergeCell ref="C13:C15"/>
    <mergeCell ref="L13:L15"/>
    <mergeCell ref="E25:G25"/>
    <mergeCell ref="E26:G26"/>
    <mergeCell ref="E27:G27"/>
    <mergeCell ref="E28:G28"/>
    <mergeCell ref="D30:G30"/>
    <mergeCell ref="D31:G31"/>
    <mergeCell ref="I31:L31"/>
    <mergeCell ref="D32:G32"/>
    <mergeCell ref="I32:L32"/>
    <mergeCell ref="D33:G33"/>
    <mergeCell ref="I33:L33"/>
    <mergeCell ref="I34:L34"/>
  </mergeCells>
  <printOptions headings="false" gridLines="false" gridLinesSet="true" horizontalCentered="false" verticalCentered="false"/>
  <pageMargins left="0.511805555555555" right="0.118055555555556" top="0" bottom="0.157638888888889" header="0.511805555555555" footer="0.511805555555555"/>
  <pageSetup paperSize="9" scale="5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3671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2019-10-17T10:28:53Z</dcterms:created>
  <dc:creator>Administrator</dc:creator>
  <dc:description/>
  <dc:language>th-TH</dc:language>
  <cp:lastModifiedBy>Msi</cp:lastModifiedBy>
  <cp:lastPrinted>2020-10-15T03:49:51Z</cp:lastPrinted>
  <dcterms:modified xsi:type="dcterms:W3CDTF">2020-10-15T04:08:37Z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